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85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4" l="1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G79" i="4" l="1"/>
  <c r="G60" i="4"/>
  <c r="G55" i="4"/>
  <c r="F87" i="4" l="1"/>
  <c r="E87" i="4"/>
  <c r="D87" i="4"/>
  <c r="C87" i="4"/>
  <c r="B87" i="4"/>
  <c r="G85" i="4"/>
  <c r="G84" i="4"/>
  <c r="G83" i="4"/>
  <c r="G82" i="4"/>
  <c r="G81" i="4"/>
  <c r="G80" i="4"/>
  <c r="G78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59" i="4"/>
  <c r="G58" i="4"/>
  <c r="G57" i="4"/>
  <c r="G56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87" i="4" l="1"/>
</calcChain>
</file>

<file path=xl/sharedStrings.xml><?xml version="1.0" encoding="utf-8"?>
<sst xmlns="http://schemas.openxmlformats.org/spreadsheetml/2006/main" count="130" uniqueCount="108">
  <si>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</si>
  <si>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</si>
  <si>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</si>
  <si>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</si>
  <si>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</si>
  <si>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</si>
  <si>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</si>
  <si>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</si>
  <si>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</si>
  <si>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</si>
  <si>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</si>
  <si>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</si>
  <si>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</si>
  <si>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</si>
  <si>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</si>
  <si>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</si>
  <si>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</si>
  <si>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</si>
  <si>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</si>
  <si>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</si>
  <si>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</si>
  <si>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</si>
  <si>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</si>
  <si>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</si>
  <si>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</si>
  <si>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</si>
  <si>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</si>
  <si>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</si>
  <si>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</si>
  <si>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</si>
  <si>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</si>
  <si>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</si>
  <si>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</si>
  <si>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</si>
  <si>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</si>
  <si>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</si>
  <si>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</si>
  <si>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</si>
  <si>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</si>
  <si>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</si>
  <si>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</si>
  <si>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</si>
  <si>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</si>
  <si>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</si>
  <si>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</si>
  <si>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</si>
  <si>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</si>
  <si>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</si>
  <si>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</si>
  <si>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</si>
  <si>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</si>
  <si>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</si>
  <si>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</si>
  <si>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</si>
  <si>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</si>
  <si>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</si>
  <si>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</si>
  <si>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</si>
  <si>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</si>
  <si>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</si>
  <si>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</si>
  <si>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</si>
  <si>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</si>
  <si>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</si>
  <si>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</si>
  <si>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</si>
  <si>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</si>
  <si>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</si>
  <si>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</si>
  <si>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</si>
  <si>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</si>
  <si>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</si>
  <si>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</si>
  <si>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</si>
  <si>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</si>
  <si>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</si>
  <si>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</si>
  <si>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</si>
  <si>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</si>
  <si>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</si>
  <si>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</si>
  <si>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</si>
  <si>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3610 Dirección General de Parques y Espacios Públicos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</si>
  <si>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</si>
  <si>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</si>
  <si>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</si>
  <si>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</si>
  <si>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</si>
  <si>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</si>
  <si>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</si>
  <si>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</si>
  <si>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</si>
  <si>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</si>
  <si>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</si>
  <si>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</si>
  <si>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</si>
  <si>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</si>
  <si>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</si>
  <si>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</si>
  <si>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5056 Fideicomiso Museo de la Ciudad de León</t>
  </si>
  <si>
    <t>5057 Sistema Integral de Aseo Público de León (SIAP)</t>
  </si>
  <si>
    <t>5058 Academia Metropolitana de Seguridad Pública de León</t>
  </si>
  <si>
    <t>2500 Secretaría de Infraestructura, Movilidad y Desarrollo Sustentable</t>
  </si>
  <si>
    <t>2910 Dirección General de Tecnologías de Información y Gobierno Digital</t>
  </si>
  <si>
    <t>5022 Procuraduría Auxiliar de Protección de Niñas, Niños y Adolescentes</t>
  </si>
  <si>
    <t>Municipio de León
Estado Analítico del Ejercicio del Presupuesto de Egresos
Clasificación Administrativa
Del 01 de Enero al 31 de Diciembre de 2024</t>
  </si>
  <si>
    <t>Gobierno Municipal de León
Estado Analítico del Ejercicio del Presupuesto de Egresos
Clasificación Administrativa
Del 01 de Enero al 31 de Diciembre de 2024</t>
  </si>
  <si>
    <t>Sector Paraestatal del Gobierno Municipal de León
Estado Analítico del Ejercicio del Presupuesto de Egresos
Clasificación Administrativa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</si>
</sst>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0" borderId="0" xfId="9" applyFont="1" applyAlignment="1" applyProtection="1">
      <alignment horizontal="center" vertical="center" wrapText="1"/>
      <protection locked="0"/>
    </xf>
    <xf numFmtId="4" fontId="0" fillId="0" borderId="9" xfId="0" applyNumberForma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165" fontId="2" fillId="0" borderId="11" xfId="16" applyNumberFormat="1" applyFont="1" applyBorder="1" applyProtection="1">
      <protection locked="0"/>
    </xf>
    <xf numFmtId="165" fontId="2" fillId="0" borderId="10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165" fontId="0" fillId="0" borderId="11" xfId="16" applyNumberFormat="1" applyFont="1" applyBorder="1" applyProtection="1">
      <protection locked="0"/>
    </xf>
    <xf numFmtId="165" fontId="0" fillId="0" borderId="10" xfId="16" applyNumberFormat="1" applyFont="1" applyBorder="1" applyProtection="1">
      <protection locked="0"/>
    </xf>
    <xf numFmtId="43" fontId="0" fillId="0" borderId="11" xfId="16" applyFont="1" applyBorder="1" applyProtection="1">
      <protection locked="0"/>
    </xf>
    <xf numFmtId="43" fontId="0" fillId="0" borderId="10" xfId="16" applyFont="1" applyBorder="1" applyProtection="1">
      <protection locked="0"/>
    </xf>
    <xf numFmtId="43" fontId="6" fillId="0" borderId="4" xfId="16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9" xfId="9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39" t="s">
        <v>105</v>
      </c>
      <c r="B1" s="40"/>
      <c r="C1" s="40"/>
      <c r="D1" s="40"/>
      <c r="E1" s="40"/>
      <c r="F1" s="40"/>
      <c r="G1" s="41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23"/>
      <c r="B3" s="8" t="s">
        <v>0</v>
      </c>
      <c r="C3" s="9"/>
      <c r="D3" s="9"/>
      <c r="E3" s="9"/>
      <c r="F3" s="10"/>
      <c r="G3" s="35" t="s">
        <v>7</v>
      </c>
    </row>
    <row r="4" spans="1:7" ht="25.1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6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26"/>
      <c r="B6" s="7"/>
      <c r="C6" s="7"/>
      <c r="D6" s="7"/>
      <c r="E6" s="7"/>
      <c r="F6" s="7"/>
      <c r="G6" s="7"/>
    </row>
    <row r="7" spans="1:7" x14ac:dyDescent="0.2">
      <c r="A7" s="11" t="s">
        <v>26</v>
      </c>
      <c r="B7" s="12">
        <v>3180611.52</v>
      </c>
      <c r="C7" s="12">
        <f>D7-B7</f>
        <v>0</v>
      </c>
      <c r="D7" s="12">
        <v>3180611.52</v>
      </c>
      <c r="E7" s="12">
        <v>2376638.67</v>
      </c>
      <c r="F7" s="12">
        <v>2347532.2599999998</v>
      </c>
      <c r="G7" s="12">
        <f>D7-E7</f>
        <v>803972.85000000009</v>
      </c>
    </row>
    <row r="8" spans="1:7" x14ac:dyDescent="0.2">
      <c r="A8" s="11" t="s">
        <v>27</v>
      </c>
      <c r="B8" s="12">
        <v>4883062.4400000004</v>
      </c>
      <c r="C8" s="12">
        <f t="shared" ref="C8:C71" si="0">D8-B8</f>
        <v>27705.189999999478</v>
      </c>
      <c r="D8" s="12">
        <v>4910767.63</v>
      </c>
      <c r="E8" s="12">
        <v>4585139.32</v>
      </c>
      <c r="F8" s="12">
        <v>4585139.32</v>
      </c>
      <c r="G8" s="12">
        <f t="shared" ref="G8:G73" si="1">D8-E8</f>
        <v>325628.30999999959</v>
      </c>
    </row>
    <row r="9" spans="1:7" x14ac:dyDescent="0.2">
      <c r="A9" s="11" t="s">
        <v>28</v>
      </c>
      <c r="B9" s="12">
        <v>23536262.16</v>
      </c>
      <c r="C9" s="12">
        <f t="shared" si="0"/>
        <v>344509.9800000079</v>
      </c>
      <c r="D9" s="12">
        <v>23880772.140000008</v>
      </c>
      <c r="E9" s="12">
        <v>22546586.579999991</v>
      </c>
      <c r="F9" s="12">
        <v>22546586.579999991</v>
      </c>
      <c r="G9" s="12">
        <f t="shared" si="1"/>
        <v>1334185.5600000173</v>
      </c>
    </row>
    <row r="10" spans="1:7" x14ac:dyDescent="0.2">
      <c r="A10" s="11" t="s">
        <v>29</v>
      </c>
      <c r="B10" s="12">
        <v>3751155.36</v>
      </c>
      <c r="C10" s="12">
        <f t="shared" si="0"/>
        <v>312600</v>
      </c>
      <c r="D10" s="12">
        <v>4063755.36</v>
      </c>
      <c r="E10" s="12">
        <v>3888481.88</v>
      </c>
      <c r="F10" s="12">
        <v>3888481.88</v>
      </c>
      <c r="G10" s="12">
        <f t="shared" si="1"/>
        <v>175273.47999999998</v>
      </c>
    </row>
    <row r="11" spans="1:7" x14ac:dyDescent="0.2">
      <c r="A11" s="11" t="s">
        <v>30</v>
      </c>
      <c r="B11" s="12">
        <v>226601380.56</v>
      </c>
      <c r="C11" s="12">
        <f t="shared" si="0"/>
        <v>-199644401.04000002</v>
      </c>
      <c r="D11" s="12">
        <v>26956979.519999988</v>
      </c>
      <c r="E11" s="12">
        <v>24167457.259999994</v>
      </c>
      <c r="F11" s="12">
        <v>23786609.610000003</v>
      </c>
      <c r="G11" s="12">
        <f t="shared" si="1"/>
        <v>2789522.2599999942</v>
      </c>
    </row>
    <row r="12" spans="1:7" x14ac:dyDescent="0.2">
      <c r="A12" s="11" t="s">
        <v>31</v>
      </c>
      <c r="B12" s="12">
        <v>20687914.670000002</v>
      </c>
      <c r="C12" s="12">
        <f t="shared" si="0"/>
        <v>-1047353.1100000106</v>
      </c>
      <c r="D12" s="12">
        <v>19640561.559999991</v>
      </c>
      <c r="E12" s="12">
        <v>18129326.490000002</v>
      </c>
      <c r="F12" s="12">
        <v>17871810.290000003</v>
      </c>
      <c r="G12" s="12">
        <f t="shared" si="1"/>
        <v>1511235.0699999891</v>
      </c>
    </row>
    <row r="13" spans="1:7" x14ac:dyDescent="0.2">
      <c r="A13" s="11" t="s">
        <v>32</v>
      </c>
      <c r="B13" s="12">
        <v>15609322.189999999</v>
      </c>
      <c r="C13" s="12">
        <f t="shared" si="0"/>
        <v>392708.54000000097</v>
      </c>
      <c r="D13" s="12">
        <v>16002030.73</v>
      </c>
      <c r="E13" s="12">
        <v>14738989.370000001</v>
      </c>
      <c r="F13" s="12">
        <v>14624022.26</v>
      </c>
      <c r="G13" s="12">
        <f t="shared" si="1"/>
        <v>1263041.3599999994</v>
      </c>
    </row>
    <row r="14" spans="1:7" x14ac:dyDescent="0.2">
      <c r="A14" s="11" t="s">
        <v>33</v>
      </c>
      <c r="B14" s="12">
        <v>55709508.68</v>
      </c>
      <c r="C14" s="12">
        <f t="shared" si="0"/>
        <v>7696120.2899999991</v>
      </c>
      <c r="D14" s="12">
        <v>63405628.969999999</v>
      </c>
      <c r="E14" s="12">
        <v>57211291.280000001</v>
      </c>
      <c r="F14" s="12">
        <v>57014487.630000003</v>
      </c>
      <c r="G14" s="12">
        <f t="shared" si="1"/>
        <v>6194337.6899999976</v>
      </c>
    </row>
    <row r="15" spans="1:7" x14ac:dyDescent="0.2">
      <c r="A15" s="11" t="s">
        <v>34</v>
      </c>
      <c r="B15" s="12">
        <v>24155440.920000002</v>
      </c>
      <c r="C15" s="12">
        <f t="shared" si="0"/>
        <v>2587497.020000007</v>
      </c>
      <c r="D15" s="12">
        <v>26742937.940000009</v>
      </c>
      <c r="E15" s="12">
        <v>25075134.159999996</v>
      </c>
      <c r="F15" s="12">
        <v>24767646.749999996</v>
      </c>
      <c r="G15" s="12">
        <f t="shared" si="1"/>
        <v>1667803.7800000124</v>
      </c>
    </row>
    <row r="16" spans="1:7" x14ac:dyDescent="0.2">
      <c r="A16" s="11" t="s">
        <v>35</v>
      </c>
      <c r="B16" s="12">
        <v>38159730.619999997</v>
      </c>
      <c r="C16" s="12">
        <f t="shared" si="0"/>
        <v>175362.94999999553</v>
      </c>
      <c r="D16" s="12">
        <v>38335093.569999993</v>
      </c>
      <c r="E16" s="12">
        <v>20122519.069999993</v>
      </c>
      <c r="F16" s="12">
        <v>19838095.989999991</v>
      </c>
      <c r="G16" s="12">
        <f t="shared" si="1"/>
        <v>18212574.5</v>
      </c>
    </row>
    <row r="17" spans="1:7" x14ac:dyDescent="0.2">
      <c r="A17" s="11" t="s">
        <v>36</v>
      </c>
      <c r="B17" s="12">
        <v>34691692.710000001</v>
      </c>
      <c r="C17" s="12">
        <f t="shared" si="0"/>
        <v>66000807.359999992</v>
      </c>
      <c r="D17" s="12">
        <v>100692500.06999999</v>
      </c>
      <c r="E17" s="12">
        <v>88100629.149999991</v>
      </c>
      <c r="F17" s="12">
        <v>87697761.200000003</v>
      </c>
      <c r="G17" s="12">
        <f t="shared" si="1"/>
        <v>12591870.920000002</v>
      </c>
    </row>
    <row r="18" spans="1:7" x14ac:dyDescent="0.2">
      <c r="A18" s="11" t="s">
        <v>37</v>
      </c>
      <c r="B18" s="12">
        <v>28236707.34</v>
      </c>
      <c r="C18" s="12">
        <f t="shared" si="0"/>
        <v>-1333880.5500000045</v>
      </c>
      <c r="D18" s="12">
        <v>26902826.789999995</v>
      </c>
      <c r="E18" s="12">
        <v>25676264.140000001</v>
      </c>
      <c r="F18" s="12">
        <v>25230314.52</v>
      </c>
      <c r="G18" s="12">
        <f t="shared" si="1"/>
        <v>1226562.6499999948</v>
      </c>
    </row>
    <row r="19" spans="1:7" x14ac:dyDescent="0.2">
      <c r="A19" s="11" t="s">
        <v>38</v>
      </c>
      <c r="B19" s="12">
        <v>24327734.649999999</v>
      </c>
      <c r="C19" s="12">
        <f t="shared" si="0"/>
        <v>4730651.1400000043</v>
      </c>
      <c r="D19" s="12">
        <v>29058385.790000003</v>
      </c>
      <c r="E19" s="12">
        <v>25021005.989999998</v>
      </c>
      <c r="F19" s="12">
        <v>24677501.080000002</v>
      </c>
      <c r="G19" s="12">
        <f t="shared" si="1"/>
        <v>4037379.8000000045</v>
      </c>
    </row>
    <row r="20" spans="1:7" x14ac:dyDescent="0.2">
      <c r="A20" s="11" t="s">
        <v>39</v>
      </c>
      <c r="B20" s="12">
        <v>2555136.2400000002</v>
      </c>
      <c r="C20" s="12">
        <f t="shared" si="0"/>
        <v>251.12000000104308</v>
      </c>
      <c r="D20" s="12">
        <v>2555387.3600000013</v>
      </c>
      <c r="E20" s="12">
        <v>2497803.3800000004</v>
      </c>
      <c r="F20" s="12">
        <v>2463276.1400000006</v>
      </c>
      <c r="G20" s="12">
        <f t="shared" si="1"/>
        <v>57583.980000000913</v>
      </c>
    </row>
    <row r="21" spans="1:7" x14ac:dyDescent="0.2">
      <c r="A21" s="11" t="s">
        <v>40</v>
      </c>
      <c r="B21" s="12">
        <v>15057689.869999999</v>
      </c>
      <c r="C21" s="12">
        <f t="shared" si="0"/>
        <v>-1988996.9199999962</v>
      </c>
      <c r="D21" s="12">
        <v>13068692.950000003</v>
      </c>
      <c r="E21" s="12">
        <v>12091891</v>
      </c>
      <c r="F21" s="12">
        <v>11897071.629999999</v>
      </c>
      <c r="G21" s="12">
        <f t="shared" si="1"/>
        <v>976801.95000000298</v>
      </c>
    </row>
    <row r="22" spans="1:7" x14ac:dyDescent="0.2">
      <c r="A22" s="11" t="s">
        <v>41</v>
      </c>
      <c r="B22" s="12">
        <v>28072608.16</v>
      </c>
      <c r="C22" s="12">
        <f t="shared" si="0"/>
        <v>2400375.2200000025</v>
      </c>
      <c r="D22" s="12">
        <v>30472983.380000003</v>
      </c>
      <c r="E22" s="12">
        <v>28086302.059999999</v>
      </c>
      <c r="F22" s="12">
        <v>27667509.539999999</v>
      </c>
      <c r="G22" s="12">
        <f t="shared" si="1"/>
        <v>2386681.320000004</v>
      </c>
    </row>
    <row r="23" spans="1:7" x14ac:dyDescent="0.2">
      <c r="A23" s="11" t="s">
        <v>42</v>
      </c>
      <c r="B23" s="12">
        <v>196084778.72</v>
      </c>
      <c r="C23" s="12">
        <f t="shared" si="0"/>
        <v>-2886340.1899999082</v>
      </c>
      <c r="D23" s="12">
        <v>193198438.53000009</v>
      </c>
      <c r="E23" s="12">
        <v>179329250.83000013</v>
      </c>
      <c r="F23" s="12">
        <v>174560651.60000011</v>
      </c>
      <c r="G23" s="12">
        <f t="shared" si="1"/>
        <v>13869187.699999958</v>
      </c>
    </row>
    <row r="24" spans="1:7" x14ac:dyDescent="0.2">
      <c r="A24" s="11" t="s">
        <v>43</v>
      </c>
      <c r="B24" s="12">
        <v>70136060.430000007</v>
      </c>
      <c r="C24" s="12">
        <f t="shared" si="0"/>
        <v>-1360287.7799999863</v>
      </c>
      <c r="D24" s="12">
        <v>68775772.650000021</v>
      </c>
      <c r="E24" s="12">
        <v>64938305.860000007</v>
      </c>
      <c r="F24" s="12">
        <v>63990795.300000012</v>
      </c>
      <c r="G24" s="12">
        <f t="shared" si="1"/>
        <v>3837466.790000014</v>
      </c>
    </row>
    <row r="25" spans="1:7" x14ac:dyDescent="0.2">
      <c r="A25" s="11" t="s">
        <v>44</v>
      </c>
      <c r="B25" s="12">
        <v>11833557.970000001</v>
      </c>
      <c r="C25" s="12">
        <f t="shared" si="0"/>
        <v>-85769.240000000224</v>
      </c>
      <c r="D25" s="12">
        <v>11747788.73</v>
      </c>
      <c r="E25" s="12">
        <v>11307507.750000006</v>
      </c>
      <c r="F25" s="12">
        <v>11094949.770000003</v>
      </c>
      <c r="G25" s="12">
        <f t="shared" si="1"/>
        <v>440280.97999999486</v>
      </c>
    </row>
    <row r="26" spans="1:7" x14ac:dyDescent="0.2">
      <c r="A26" s="11" t="s">
        <v>45</v>
      </c>
      <c r="B26" s="12">
        <v>59083212.899999999</v>
      </c>
      <c r="C26" s="12">
        <f t="shared" si="0"/>
        <v>-1971313.6000000089</v>
      </c>
      <c r="D26" s="12">
        <v>57111899.29999999</v>
      </c>
      <c r="E26" s="12">
        <v>54669733.889999963</v>
      </c>
      <c r="F26" s="12">
        <v>53743528.079999961</v>
      </c>
      <c r="G26" s="12">
        <f t="shared" si="1"/>
        <v>2442165.4100000262</v>
      </c>
    </row>
    <row r="27" spans="1:7" x14ac:dyDescent="0.2">
      <c r="A27" s="11" t="s">
        <v>46</v>
      </c>
      <c r="B27" s="12">
        <v>81399955.569999993</v>
      </c>
      <c r="C27" s="12">
        <f t="shared" si="0"/>
        <v>19138561.780000016</v>
      </c>
      <c r="D27" s="12">
        <v>100538517.35000001</v>
      </c>
      <c r="E27" s="12">
        <v>67799572.190000013</v>
      </c>
      <c r="F27" s="12">
        <v>66951959.410000011</v>
      </c>
      <c r="G27" s="12">
        <f t="shared" si="1"/>
        <v>32738945.159999996</v>
      </c>
    </row>
    <row r="28" spans="1:7" x14ac:dyDescent="0.2">
      <c r="A28" s="11" t="s">
        <v>47</v>
      </c>
      <c r="B28" s="12">
        <v>1951728332.1199999</v>
      </c>
      <c r="C28" s="12">
        <f t="shared" si="0"/>
        <v>42336777.640000343</v>
      </c>
      <c r="D28" s="12">
        <v>1994065109.7600002</v>
      </c>
      <c r="E28" s="12">
        <v>1841759101.8099999</v>
      </c>
      <c r="F28" s="12">
        <v>1814646827.8700001</v>
      </c>
      <c r="G28" s="12">
        <f t="shared" si="1"/>
        <v>152306007.95000029</v>
      </c>
    </row>
    <row r="29" spans="1:7" x14ac:dyDescent="0.2">
      <c r="A29" s="11" t="s">
        <v>48</v>
      </c>
      <c r="B29" s="12">
        <v>117685399.14</v>
      </c>
      <c r="C29" s="12">
        <f t="shared" si="0"/>
        <v>-8480453.730000034</v>
      </c>
      <c r="D29" s="12">
        <v>109204945.40999997</v>
      </c>
      <c r="E29" s="12">
        <v>88285887.979999989</v>
      </c>
      <c r="F29" s="12">
        <v>85367757.560000002</v>
      </c>
      <c r="G29" s="12">
        <f t="shared" si="1"/>
        <v>20919057.429999977</v>
      </c>
    </row>
    <row r="30" spans="1:7" x14ac:dyDescent="0.2">
      <c r="A30" s="11" t="s">
        <v>49</v>
      </c>
      <c r="B30" s="12">
        <v>34951067.630000003</v>
      </c>
      <c r="C30" s="12">
        <f t="shared" si="0"/>
        <v>-798187.72999999672</v>
      </c>
      <c r="D30" s="12">
        <v>34152879.900000006</v>
      </c>
      <c r="E30" s="12">
        <v>32235517.979999993</v>
      </c>
      <c r="F30" s="12">
        <v>31774746.479999993</v>
      </c>
      <c r="G30" s="12">
        <f t="shared" si="1"/>
        <v>1917361.920000013</v>
      </c>
    </row>
    <row r="31" spans="1:7" x14ac:dyDescent="0.2">
      <c r="A31" s="11" t="s">
        <v>50</v>
      </c>
      <c r="B31" s="12">
        <v>34966275.719999999</v>
      </c>
      <c r="C31" s="12">
        <f t="shared" si="0"/>
        <v>-6154000.0000000037</v>
      </c>
      <c r="D31" s="12">
        <v>28812275.719999995</v>
      </c>
      <c r="E31" s="12">
        <v>26352415.409999993</v>
      </c>
      <c r="F31" s="12">
        <v>25866410.799999993</v>
      </c>
      <c r="G31" s="12">
        <f t="shared" si="1"/>
        <v>2459860.3100000024</v>
      </c>
    </row>
    <row r="32" spans="1:7" x14ac:dyDescent="0.2">
      <c r="A32" s="11" t="s">
        <v>51</v>
      </c>
      <c r="B32" s="12">
        <v>193463171.88</v>
      </c>
      <c r="C32" s="12">
        <f t="shared" si="0"/>
        <v>88951755.759999931</v>
      </c>
      <c r="D32" s="12">
        <v>282414927.63999993</v>
      </c>
      <c r="E32" s="12">
        <v>208737270.72999996</v>
      </c>
      <c r="F32" s="12">
        <v>204753018.53999996</v>
      </c>
      <c r="G32" s="12">
        <f t="shared" si="1"/>
        <v>73677656.909999967</v>
      </c>
    </row>
    <row r="33" spans="1:7" x14ac:dyDescent="0.2">
      <c r="A33" s="11" t="s">
        <v>52</v>
      </c>
      <c r="B33" s="12">
        <v>12680544.32</v>
      </c>
      <c r="C33" s="12">
        <f t="shared" si="0"/>
        <v>-116315.33999999985</v>
      </c>
      <c r="D33" s="12">
        <v>12564228.98</v>
      </c>
      <c r="E33" s="12">
        <v>10944354.66</v>
      </c>
      <c r="F33" s="12">
        <v>10776333.109999999</v>
      </c>
      <c r="G33" s="12">
        <f t="shared" si="1"/>
        <v>1619874.3200000003</v>
      </c>
    </row>
    <row r="34" spans="1:7" x14ac:dyDescent="0.2">
      <c r="A34" s="11" t="s">
        <v>53</v>
      </c>
      <c r="B34" s="12">
        <v>7543525.4299999997</v>
      </c>
      <c r="C34" s="12">
        <f t="shared" si="0"/>
        <v>-429442.70999999903</v>
      </c>
      <c r="D34" s="12">
        <v>7114082.7200000007</v>
      </c>
      <c r="E34" s="12">
        <v>6063924.4500000002</v>
      </c>
      <c r="F34" s="12">
        <v>5996188.29</v>
      </c>
      <c r="G34" s="12">
        <f t="shared" si="1"/>
        <v>1050158.2700000005</v>
      </c>
    </row>
    <row r="35" spans="1:7" x14ac:dyDescent="0.2">
      <c r="A35" s="11" t="s">
        <v>54</v>
      </c>
      <c r="B35" s="12">
        <v>105148987.45</v>
      </c>
      <c r="C35" s="12">
        <f t="shared" si="0"/>
        <v>-3582657.1499999762</v>
      </c>
      <c r="D35" s="12">
        <v>101566330.30000003</v>
      </c>
      <c r="E35" s="12">
        <v>97713122.950000033</v>
      </c>
      <c r="F35" s="12">
        <v>95995003.010000035</v>
      </c>
      <c r="G35" s="12">
        <f t="shared" si="1"/>
        <v>3853207.349999994</v>
      </c>
    </row>
    <row r="36" spans="1:7" x14ac:dyDescent="0.2">
      <c r="A36" s="11" t="s">
        <v>55</v>
      </c>
      <c r="B36" s="12">
        <v>4073520.99</v>
      </c>
      <c r="C36" s="12">
        <f t="shared" si="0"/>
        <v>-79792.130000000354</v>
      </c>
      <c r="D36" s="12">
        <v>3993728.86</v>
      </c>
      <c r="E36" s="12">
        <v>3395443.7899999991</v>
      </c>
      <c r="F36" s="12">
        <v>3355119.9299999988</v>
      </c>
      <c r="G36" s="12">
        <f t="shared" si="1"/>
        <v>598285.07000000076</v>
      </c>
    </row>
    <row r="37" spans="1:7" x14ac:dyDescent="0.2">
      <c r="A37" s="11" t="s">
        <v>56</v>
      </c>
      <c r="B37" s="12">
        <v>15518540.83</v>
      </c>
      <c r="C37" s="12">
        <f t="shared" si="0"/>
        <v>1423176.8500000034</v>
      </c>
      <c r="D37" s="12">
        <v>16941717.680000003</v>
      </c>
      <c r="E37" s="12">
        <v>15609011.460000001</v>
      </c>
      <c r="F37" s="12">
        <v>15322870.9</v>
      </c>
      <c r="G37" s="12">
        <f t="shared" si="1"/>
        <v>1332706.2200000025</v>
      </c>
    </row>
    <row r="38" spans="1:7" x14ac:dyDescent="0.2">
      <c r="A38" s="11" t="s">
        <v>57</v>
      </c>
      <c r="B38" s="12">
        <v>43861213.719999999</v>
      </c>
      <c r="C38" s="12">
        <f t="shared" si="0"/>
        <v>-1964813.5799999982</v>
      </c>
      <c r="D38" s="12">
        <v>41896400.140000001</v>
      </c>
      <c r="E38" s="12">
        <v>38996082.810000002</v>
      </c>
      <c r="F38" s="12">
        <v>38334265.130000003</v>
      </c>
      <c r="G38" s="12">
        <f t="shared" si="1"/>
        <v>2900317.3299999982</v>
      </c>
    </row>
    <row r="39" spans="1:7" x14ac:dyDescent="0.2">
      <c r="A39" s="11" t="s">
        <v>58</v>
      </c>
      <c r="B39" s="12">
        <v>41731025.149999999</v>
      </c>
      <c r="C39" s="12">
        <f t="shared" si="0"/>
        <v>-4668994.6499999836</v>
      </c>
      <c r="D39" s="12">
        <v>37062030.500000015</v>
      </c>
      <c r="E39" s="12">
        <v>34145492.339999989</v>
      </c>
      <c r="F39" s="12">
        <v>33592444.269999981</v>
      </c>
      <c r="G39" s="12">
        <f t="shared" si="1"/>
        <v>2916538.1600000262</v>
      </c>
    </row>
    <row r="40" spans="1:7" x14ac:dyDescent="0.2">
      <c r="A40" s="11" t="s">
        <v>59</v>
      </c>
      <c r="B40" s="12">
        <v>139618164.71000001</v>
      </c>
      <c r="C40" s="12">
        <f t="shared" si="0"/>
        <v>2053142.5399999917</v>
      </c>
      <c r="D40" s="12">
        <v>141671307.25</v>
      </c>
      <c r="E40" s="12">
        <v>138181049.93000001</v>
      </c>
      <c r="F40" s="12">
        <v>137658370.55000001</v>
      </c>
      <c r="G40" s="12">
        <f t="shared" si="1"/>
        <v>3490257.3199999928</v>
      </c>
    </row>
    <row r="41" spans="1:7" x14ac:dyDescent="0.2">
      <c r="A41" s="11" t="s">
        <v>60</v>
      </c>
      <c r="B41" s="12">
        <v>174168910.50999999</v>
      </c>
      <c r="C41" s="12">
        <f t="shared" si="0"/>
        <v>-5762385.1200000644</v>
      </c>
      <c r="D41" s="12">
        <v>168406525.38999993</v>
      </c>
      <c r="E41" s="12">
        <v>153211045.69</v>
      </c>
      <c r="F41" s="12">
        <v>152384184.11999997</v>
      </c>
      <c r="G41" s="12">
        <f t="shared" si="1"/>
        <v>15195479.699999928</v>
      </c>
    </row>
    <row r="42" spans="1:7" x14ac:dyDescent="0.2">
      <c r="A42" s="11" t="s">
        <v>61</v>
      </c>
      <c r="B42" s="12">
        <v>17549768.23</v>
      </c>
      <c r="C42" s="12">
        <f t="shared" si="0"/>
        <v>-986866.31999999657</v>
      </c>
      <c r="D42" s="12">
        <v>16562901.910000004</v>
      </c>
      <c r="E42" s="12">
        <v>15704559.449999999</v>
      </c>
      <c r="F42" s="12">
        <v>15438981.430000002</v>
      </c>
      <c r="G42" s="12">
        <f t="shared" si="1"/>
        <v>858342.46000000462</v>
      </c>
    </row>
    <row r="43" spans="1:7" x14ac:dyDescent="0.2">
      <c r="A43" s="11" t="s">
        <v>62</v>
      </c>
      <c r="B43" s="12">
        <v>195532726.25999999</v>
      </c>
      <c r="C43" s="12">
        <f t="shared" si="0"/>
        <v>90856440.540000081</v>
      </c>
      <c r="D43" s="12">
        <v>286389166.80000007</v>
      </c>
      <c r="E43" s="12">
        <v>232022821.85000008</v>
      </c>
      <c r="F43" s="12">
        <v>231392871.35000002</v>
      </c>
      <c r="G43" s="12">
        <f t="shared" si="1"/>
        <v>54366344.949999988</v>
      </c>
    </row>
    <row r="44" spans="1:7" x14ac:dyDescent="0.2">
      <c r="A44" s="11" t="s">
        <v>63</v>
      </c>
      <c r="B44" s="12">
        <v>130339674.45999999</v>
      </c>
      <c r="C44" s="12">
        <f t="shared" si="0"/>
        <v>2327097.7499999851</v>
      </c>
      <c r="D44" s="12">
        <v>132666772.20999998</v>
      </c>
      <c r="E44" s="12">
        <v>113198624.75999999</v>
      </c>
      <c r="F44" s="12">
        <v>111637777.30999999</v>
      </c>
      <c r="G44" s="12">
        <f t="shared" si="1"/>
        <v>19468147.449999988</v>
      </c>
    </row>
    <row r="45" spans="1:7" x14ac:dyDescent="0.2">
      <c r="A45" s="11" t="s">
        <v>64</v>
      </c>
      <c r="B45" s="12">
        <v>300658212.88</v>
      </c>
      <c r="C45" s="12">
        <f t="shared" si="0"/>
        <v>395517338.08000004</v>
      </c>
      <c r="D45" s="12">
        <v>696175550.96000004</v>
      </c>
      <c r="E45" s="12">
        <v>464184315.63</v>
      </c>
      <c r="F45" s="12">
        <v>463607593.97000003</v>
      </c>
      <c r="G45" s="12">
        <f t="shared" si="1"/>
        <v>231991235.33000004</v>
      </c>
    </row>
    <row r="46" spans="1:7" x14ac:dyDescent="0.2">
      <c r="A46" s="11" t="s">
        <v>65</v>
      </c>
      <c r="B46" s="12">
        <v>70265543</v>
      </c>
      <c r="C46" s="12">
        <f t="shared" si="0"/>
        <v>9110465.0900000036</v>
      </c>
      <c r="D46" s="12">
        <v>79376008.090000004</v>
      </c>
      <c r="E46" s="12">
        <v>74673246.5</v>
      </c>
      <c r="F46" s="12">
        <v>72533046.5</v>
      </c>
      <c r="G46" s="12">
        <f t="shared" si="1"/>
        <v>4702761.5900000036</v>
      </c>
    </row>
    <row r="47" spans="1:7" x14ac:dyDescent="0.2">
      <c r="A47" s="11" t="s">
        <v>66</v>
      </c>
      <c r="B47" s="12">
        <v>83809481.049999997</v>
      </c>
      <c r="C47" s="12">
        <f t="shared" si="0"/>
        <v>2991240.0900000185</v>
      </c>
      <c r="D47" s="12">
        <v>86800721.140000015</v>
      </c>
      <c r="E47" s="12">
        <v>79651149.260000035</v>
      </c>
      <c r="F47" s="12">
        <v>76757284.340000033</v>
      </c>
      <c r="G47" s="12">
        <f t="shared" si="1"/>
        <v>7149571.8799999803</v>
      </c>
    </row>
    <row r="48" spans="1:7" x14ac:dyDescent="0.2">
      <c r="A48" s="11" t="s">
        <v>67</v>
      </c>
      <c r="B48" s="12">
        <v>10105752.880000001</v>
      </c>
      <c r="C48" s="12">
        <f t="shared" si="0"/>
        <v>7347.6300000045449</v>
      </c>
      <c r="D48" s="12">
        <v>10113100.510000005</v>
      </c>
      <c r="E48" s="12">
        <v>9857496.8700000029</v>
      </c>
      <c r="F48" s="12">
        <v>9711232.4000000041</v>
      </c>
      <c r="G48" s="12">
        <f t="shared" si="1"/>
        <v>255603.64000000246</v>
      </c>
    </row>
    <row r="49" spans="1:7" x14ac:dyDescent="0.2">
      <c r="A49" s="11" t="s">
        <v>68</v>
      </c>
      <c r="B49" s="12">
        <v>64109280.689999998</v>
      </c>
      <c r="C49" s="12">
        <f t="shared" si="0"/>
        <v>34161114.49000001</v>
      </c>
      <c r="D49" s="12">
        <v>98270395.180000007</v>
      </c>
      <c r="E49" s="12">
        <v>91831537.310000017</v>
      </c>
      <c r="F49" s="12">
        <v>91609653.160000011</v>
      </c>
      <c r="G49" s="12">
        <f t="shared" si="1"/>
        <v>6438857.8699999899</v>
      </c>
    </row>
    <row r="50" spans="1:7" x14ac:dyDescent="0.2">
      <c r="A50" s="11" t="s">
        <v>69</v>
      </c>
      <c r="B50" s="12">
        <v>77024416.519999996</v>
      </c>
      <c r="C50" s="12">
        <f t="shared" si="0"/>
        <v>24550480.110000014</v>
      </c>
      <c r="D50" s="12">
        <v>101574896.63000001</v>
      </c>
      <c r="E50" s="12">
        <v>97417493.24000001</v>
      </c>
      <c r="F50" s="12">
        <v>96205593.510000005</v>
      </c>
      <c r="G50" s="12">
        <f t="shared" si="1"/>
        <v>4157403.3900000006</v>
      </c>
    </row>
    <row r="51" spans="1:7" x14ac:dyDescent="0.2">
      <c r="A51" s="11" t="s">
        <v>70</v>
      </c>
      <c r="B51" s="12">
        <v>10148878.32</v>
      </c>
      <c r="C51" s="12">
        <f t="shared" si="0"/>
        <v>15524849.919999998</v>
      </c>
      <c r="D51" s="12">
        <v>25673728.239999998</v>
      </c>
      <c r="E51" s="12">
        <v>21625799.179999992</v>
      </c>
      <c r="F51" s="12">
        <v>21554829.269999992</v>
      </c>
      <c r="G51" s="12">
        <f t="shared" si="1"/>
        <v>4047929.0600000061</v>
      </c>
    </row>
    <row r="52" spans="1:7" x14ac:dyDescent="0.2">
      <c r="A52" s="11" t="s">
        <v>71</v>
      </c>
      <c r="B52" s="12">
        <v>218764781.88</v>
      </c>
      <c r="C52" s="12">
        <f t="shared" si="0"/>
        <v>62750536.070000112</v>
      </c>
      <c r="D52" s="12">
        <v>281515317.95000011</v>
      </c>
      <c r="E52" s="12">
        <v>171305640.24999994</v>
      </c>
      <c r="F52" s="12">
        <v>170730363.70999995</v>
      </c>
      <c r="G52" s="12">
        <f t="shared" si="1"/>
        <v>110209677.70000017</v>
      </c>
    </row>
    <row r="53" spans="1:7" x14ac:dyDescent="0.2">
      <c r="A53" s="11" t="s">
        <v>72</v>
      </c>
      <c r="B53" s="12">
        <v>105752860.62</v>
      </c>
      <c r="C53" s="12">
        <f t="shared" si="0"/>
        <v>85574785.549999982</v>
      </c>
      <c r="D53" s="12">
        <v>191327646.16999999</v>
      </c>
      <c r="E53" s="12">
        <v>174128111.35000002</v>
      </c>
      <c r="F53" s="12">
        <v>173407075.02000001</v>
      </c>
      <c r="G53" s="12">
        <f t="shared" si="1"/>
        <v>17199534.819999963</v>
      </c>
    </row>
    <row r="54" spans="1:7" x14ac:dyDescent="0.2">
      <c r="A54" s="11" t="s">
        <v>73</v>
      </c>
      <c r="B54" s="12">
        <v>243100400.16</v>
      </c>
      <c r="C54" s="12">
        <f t="shared" si="0"/>
        <v>208884845.68999997</v>
      </c>
      <c r="D54" s="12">
        <v>451985245.84999996</v>
      </c>
      <c r="E54" s="12">
        <v>368973983.23000002</v>
      </c>
      <c r="F54" s="12">
        <v>362034476.05000007</v>
      </c>
      <c r="G54" s="12">
        <f t="shared" si="1"/>
        <v>83011262.619999945</v>
      </c>
    </row>
    <row r="55" spans="1:7" x14ac:dyDescent="0.2">
      <c r="A55" s="11" t="s">
        <v>102</v>
      </c>
      <c r="B55" s="12">
        <v>0</v>
      </c>
      <c r="C55" s="12">
        <f t="shared" si="0"/>
        <v>1384322.5900000003</v>
      </c>
      <c r="D55" s="12">
        <v>1384322.5900000003</v>
      </c>
      <c r="E55" s="12">
        <v>1199492.9100000001</v>
      </c>
      <c r="F55" s="12">
        <v>1122774.48</v>
      </c>
      <c r="G55" s="12">
        <f t="shared" si="1"/>
        <v>184829.68000000017</v>
      </c>
    </row>
    <row r="56" spans="1:7" x14ac:dyDescent="0.2">
      <c r="A56" s="11" t="s">
        <v>74</v>
      </c>
      <c r="B56" s="12">
        <v>693768187.63</v>
      </c>
      <c r="C56" s="12">
        <f t="shared" si="0"/>
        <v>2205265490.1899981</v>
      </c>
      <c r="D56" s="12">
        <v>2899033677.8199983</v>
      </c>
      <c r="E56" s="12">
        <v>1949258655.4399993</v>
      </c>
      <c r="F56" s="12">
        <v>1945238092.4499991</v>
      </c>
      <c r="G56" s="12">
        <f t="shared" si="1"/>
        <v>949775022.37999892</v>
      </c>
    </row>
    <row r="57" spans="1:7" x14ac:dyDescent="0.2">
      <c r="A57" s="11" t="s">
        <v>75</v>
      </c>
      <c r="B57" s="12">
        <v>117436308.63</v>
      </c>
      <c r="C57" s="12">
        <f t="shared" si="0"/>
        <v>22264975.050000012</v>
      </c>
      <c r="D57" s="12">
        <v>139701283.68000001</v>
      </c>
      <c r="E57" s="12">
        <v>119678676.74000002</v>
      </c>
      <c r="F57" s="12">
        <v>118973065.98000002</v>
      </c>
      <c r="G57" s="12">
        <f t="shared" si="1"/>
        <v>20022606.939999983</v>
      </c>
    </row>
    <row r="58" spans="1:7" x14ac:dyDescent="0.2">
      <c r="A58" s="11" t="s">
        <v>76</v>
      </c>
      <c r="B58" s="12">
        <v>285885748.63999999</v>
      </c>
      <c r="C58" s="12">
        <f t="shared" si="0"/>
        <v>-134610476.34</v>
      </c>
      <c r="D58" s="12">
        <v>151275272.29999998</v>
      </c>
      <c r="E58" s="12">
        <v>0</v>
      </c>
      <c r="F58" s="12">
        <v>0</v>
      </c>
      <c r="G58" s="12">
        <f t="shared" si="1"/>
        <v>151275272.29999998</v>
      </c>
    </row>
    <row r="59" spans="1:7" x14ac:dyDescent="0.2">
      <c r="A59" s="11" t="s">
        <v>77</v>
      </c>
      <c r="B59" s="12">
        <v>220965455.71000001</v>
      </c>
      <c r="C59" s="12">
        <f t="shared" si="0"/>
        <v>-6158120.5599999726</v>
      </c>
      <c r="D59" s="12">
        <v>214807335.15000004</v>
      </c>
      <c r="E59" s="12">
        <v>189741643.60999995</v>
      </c>
      <c r="F59" s="12">
        <v>188949570.36999997</v>
      </c>
      <c r="G59" s="12">
        <f t="shared" si="1"/>
        <v>25065691.540000081</v>
      </c>
    </row>
    <row r="60" spans="1:7" x14ac:dyDescent="0.2">
      <c r="A60" s="11" t="s">
        <v>103</v>
      </c>
      <c r="B60" s="12">
        <v>0</v>
      </c>
      <c r="C60" s="12">
        <f t="shared" si="0"/>
        <v>32048102.580000002</v>
      </c>
      <c r="D60" s="12">
        <v>32048102.580000002</v>
      </c>
      <c r="E60" s="12">
        <v>9186849.870000001</v>
      </c>
      <c r="F60" s="12">
        <v>8488449.2899999991</v>
      </c>
      <c r="G60" s="12">
        <f t="shared" si="1"/>
        <v>22861252.710000001</v>
      </c>
    </row>
    <row r="61" spans="1:7" x14ac:dyDescent="0.2">
      <c r="A61" s="11" t="s">
        <v>78</v>
      </c>
      <c r="B61" s="12">
        <v>297959891</v>
      </c>
      <c r="C61" s="12">
        <f t="shared" si="0"/>
        <v>6879750.3099999428</v>
      </c>
      <c r="D61" s="12">
        <v>304839641.30999994</v>
      </c>
      <c r="E61" s="12">
        <v>304590378.63999999</v>
      </c>
      <c r="F61" s="12">
        <v>304590378.63999999</v>
      </c>
      <c r="G61" s="12">
        <f t="shared" si="1"/>
        <v>249262.66999995708</v>
      </c>
    </row>
    <row r="62" spans="1:7" x14ac:dyDescent="0.2">
      <c r="A62" s="11" t="s">
        <v>79</v>
      </c>
      <c r="B62" s="12">
        <v>101168452.37</v>
      </c>
      <c r="C62" s="12">
        <f t="shared" si="0"/>
        <v>8830124.6400000006</v>
      </c>
      <c r="D62" s="12">
        <v>109998577.01000001</v>
      </c>
      <c r="E62" s="12">
        <v>108357831.48999999</v>
      </c>
      <c r="F62" s="12">
        <v>108085667.67</v>
      </c>
      <c r="G62" s="12">
        <f t="shared" si="1"/>
        <v>1640745.5200000107</v>
      </c>
    </row>
    <row r="63" spans="1:7" x14ac:dyDescent="0.2">
      <c r="A63" s="11" t="s">
        <v>80</v>
      </c>
      <c r="B63" s="12">
        <v>24598191.68</v>
      </c>
      <c r="C63" s="12">
        <f t="shared" si="0"/>
        <v>4202507.0100000054</v>
      </c>
      <c r="D63" s="12">
        <v>28800698.690000005</v>
      </c>
      <c r="E63" s="12">
        <v>19674524.07</v>
      </c>
      <c r="F63" s="12">
        <v>19657223.859999999</v>
      </c>
      <c r="G63" s="12">
        <f t="shared" si="1"/>
        <v>9126174.6200000048</v>
      </c>
    </row>
    <row r="64" spans="1:7" x14ac:dyDescent="0.2">
      <c r="A64" s="11" t="s">
        <v>81</v>
      </c>
      <c r="B64" s="12">
        <v>11539074.76</v>
      </c>
      <c r="C64" s="12">
        <f t="shared" si="0"/>
        <v>-111516.43999999948</v>
      </c>
      <c r="D64" s="12">
        <v>11427558.32</v>
      </c>
      <c r="E64" s="12">
        <v>9868594.5599999968</v>
      </c>
      <c r="F64" s="12">
        <v>9684497.5199999977</v>
      </c>
      <c r="G64" s="12">
        <f t="shared" si="1"/>
        <v>1558963.7600000035</v>
      </c>
    </row>
    <row r="65" spans="1:7" x14ac:dyDescent="0.2">
      <c r="A65" s="11" t="s">
        <v>82</v>
      </c>
      <c r="B65" s="12">
        <v>48958380.600000001</v>
      </c>
      <c r="C65" s="12">
        <f t="shared" si="0"/>
        <v>73072653.400000036</v>
      </c>
      <c r="D65" s="12">
        <v>122031034.00000003</v>
      </c>
      <c r="E65" s="12">
        <v>99529984.449999973</v>
      </c>
      <c r="F65" s="12">
        <v>99085958.929999962</v>
      </c>
      <c r="G65" s="12">
        <f t="shared" si="1"/>
        <v>22501049.550000057</v>
      </c>
    </row>
    <row r="66" spans="1:7" x14ac:dyDescent="0.2">
      <c r="A66" s="11" t="s">
        <v>83</v>
      </c>
      <c r="B66" s="12">
        <v>5916517.4000000004</v>
      </c>
      <c r="C66" s="12">
        <f t="shared" si="0"/>
        <v>1614333.6800000006</v>
      </c>
      <c r="D66" s="12">
        <v>7530851.080000001</v>
      </c>
      <c r="E66" s="12">
        <v>7167659.7400000012</v>
      </c>
      <c r="F66" s="12">
        <v>7069686.9400000013</v>
      </c>
      <c r="G66" s="12">
        <f t="shared" si="1"/>
        <v>363191.33999999985</v>
      </c>
    </row>
    <row r="67" spans="1:7" x14ac:dyDescent="0.2">
      <c r="A67" s="11" t="s">
        <v>84</v>
      </c>
      <c r="B67" s="12">
        <v>19669405.550000001</v>
      </c>
      <c r="C67" s="12">
        <f t="shared" si="0"/>
        <v>-63925.729999996722</v>
      </c>
      <c r="D67" s="12">
        <v>19605479.820000004</v>
      </c>
      <c r="E67" s="12">
        <v>19272093.98</v>
      </c>
      <c r="F67" s="12">
        <v>18913484.919999998</v>
      </c>
      <c r="G67" s="12">
        <f t="shared" si="1"/>
        <v>333385.84000000358</v>
      </c>
    </row>
    <row r="68" spans="1:7" x14ac:dyDescent="0.2">
      <c r="A68" s="11" t="s">
        <v>85</v>
      </c>
      <c r="B68" s="12">
        <v>3888447.19</v>
      </c>
      <c r="C68" s="12">
        <f t="shared" si="0"/>
        <v>-46423.470000000205</v>
      </c>
      <c r="D68" s="12">
        <v>3842023.7199999997</v>
      </c>
      <c r="E68" s="12">
        <v>3647342.1500000013</v>
      </c>
      <c r="F68" s="12">
        <v>3586394.6500000004</v>
      </c>
      <c r="G68" s="12">
        <f t="shared" si="1"/>
        <v>194681.56999999844</v>
      </c>
    </row>
    <row r="69" spans="1:7" x14ac:dyDescent="0.2">
      <c r="A69" s="11" t="s">
        <v>86</v>
      </c>
      <c r="B69" s="12">
        <v>30925114.649999999</v>
      </c>
      <c r="C69" s="12">
        <f t="shared" si="0"/>
        <v>15000000</v>
      </c>
      <c r="D69" s="12">
        <v>45925114.649999999</v>
      </c>
      <c r="E69" s="12">
        <v>45869243.960000008</v>
      </c>
      <c r="F69" s="12">
        <v>45869243.960000008</v>
      </c>
      <c r="G69" s="12">
        <f t="shared" si="1"/>
        <v>55870.689999990165</v>
      </c>
    </row>
    <row r="70" spans="1:7" x14ac:dyDescent="0.2">
      <c r="A70" s="11" t="s">
        <v>87</v>
      </c>
      <c r="B70" s="12">
        <v>222184157.16999999</v>
      </c>
      <c r="C70" s="12">
        <f t="shared" si="0"/>
        <v>-13718298.069999963</v>
      </c>
      <c r="D70" s="12">
        <v>208465859.10000002</v>
      </c>
      <c r="E70" s="12">
        <v>187694781.51999998</v>
      </c>
      <c r="F70" s="12">
        <v>187694781.51999998</v>
      </c>
      <c r="G70" s="12">
        <f t="shared" si="1"/>
        <v>20771077.580000043</v>
      </c>
    </row>
    <row r="71" spans="1:7" x14ac:dyDescent="0.2">
      <c r="A71" s="11" t="s">
        <v>88</v>
      </c>
      <c r="B71" s="12">
        <v>89983306.769999996</v>
      </c>
      <c r="C71" s="12">
        <f t="shared" si="0"/>
        <v>101341491.43000005</v>
      </c>
      <c r="D71" s="12">
        <v>191324798.20000005</v>
      </c>
      <c r="E71" s="12">
        <v>162141058.07000002</v>
      </c>
      <c r="F71" s="12">
        <v>162141058.07000002</v>
      </c>
      <c r="G71" s="12">
        <f t="shared" si="1"/>
        <v>29183740.130000025</v>
      </c>
    </row>
    <row r="72" spans="1:7" x14ac:dyDescent="0.2">
      <c r="A72" s="11" t="s">
        <v>89</v>
      </c>
      <c r="B72" s="12">
        <v>171479144.25999999</v>
      </c>
      <c r="C72" s="12">
        <f t="shared" ref="C72:C85" si="2">D72-B72</f>
        <v>59718411.640000015</v>
      </c>
      <c r="D72" s="12">
        <v>231197555.90000001</v>
      </c>
      <c r="E72" s="12">
        <v>217846578.21000001</v>
      </c>
      <c r="F72" s="12">
        <v>217846578.21000001</v>
      </c>
      <c r="G72" s="12">
        <f t="shared" si="1"/>
        <v>13350977.689999998</v>
      </c>
    </row>
    <row r="73" spans="1:7" x14ac:dyDescent="0.2">
      <c r="A73" s="11" t="s">
        <v>90</v>
      </c>
      <c r="B73" s="12">
        <v>16769541.359999999</v>
      </c>
      <c r="C73" s="12">
        <f t="shared" si="2"/>
        <v>15000000</v>
      </c>
      <c r="D73" s="12">
        <v>31769541.359999999</v>
      </c>
      <c r="E73" s="12">
        <v>16769541.359999999</v>
      </c>
      <c r="F73" s="12">
        <v>16769541.359999999</v>
      </c>
      <c r="G73" s="12">
        <f t="shared" si="1"/>
        <v>15000000</v>
      </c>
    </row>
    <row r="74" spans="1:7" x14ac:dyDescent="0.2">
      <c r="A74" s="11" t="s">
        <v>91</v>
      </c>
      <c r="B74" s="12">
        <v>0</v>
      </c>
      <c r="C74" s="12">
        <f t="shared" si="2"/>
        <v>30500000</v>
      </c>
      <c r="D74" s="12">
        <v>30500000</v>
      </c>
      <c r="E74" s="12">
        <v>30500000</v>
      </c>
      <c r="F74" s="12">
        <v>30500000</v>
      </c>
      <c r="G74" s="12">
        <f t="shared" ref="G74:G85" si="3">D74-E74</f>
        <v>0</v>
      </c>
    </row>
    <row r="75" spans="1:7" x14ac:dyDescent="0.2">
      <c r="A75" s="11" t="s">
        <v>92</v>
      </c>
      <c r="B75" s="12">
        <v>97219363.140000001</v>
      </c>
      <c r="C75" s="12">
        <f t="shared" si="2"/>
        <v>769395.41000001132</v>
      </c>
      <c r="D75" s="12">
        <v>97988758.550000012</v>
      </c>
      <c r="E75" s="12">
        <v>93791474.969999999</v>
      </c>
      <c r="F75" s="12">
        <v>93791474.969999999</v>
      </c>
      <c r="G75" s="12">
        <f t="shared" si="3"/>
        <v>4197283.5800000131</v>
      </c>
    </row>
    <row r="76" spans="1:7" x14ac:dyDescent="0.2">
      <c r="A76" s="11" t="s">
        <v>93</v>
      </c>
      <c r="B76" s="12">
        <v>86849685.159999996</v>
      </c>
      <c r="C76" s="12">
        <f t="shared" si="2"/>
        <v>2065897</v>
      </c>
      <c r="D76" s="12">
        <v>88915582.159999996</v>
      </c>
      <c r="E76" s="12">
        <v>88915581.170000002</v>
      </c>
      <c r="F76" s="12">
        <v>88915581.170000002</v>
      </c>
      <c r="G76" s="12">
        <f t="shared" si="3"/>
        <v>0.98999999463558197</v>
      </c>
    </row>
    <row r="77" spans="1:7" x14ac:dyDescent="0.2">
      <c r="A77" s="11" t="s">
        <v>94</v>
      </c>
      <c r="B77" s="12">
        <v>59793730.259999998</v>
      </c>
      <c r="C77" s="12">
        <f t="shared" si="2"/>
        <v>176470.57999999821</v>
      </c>
      <c r="D77" s="12">
        <v>59970200.839999996</v>
      </c>
      <c r="E77" s="12">
        <v>59970200.82</v>
      </c>
      <c r="F77" s="12">
        <v>59970200.82</v>
      </c>
      <c r="G77" s="12">
        <v>0</v>
      </c>
    </row>
    <row r="78" spans="1:7" x14ac:dyDescent="0.2">
      <c r="A78" s="11" t="s">
        <v>95</v>
      </c>
      <c r="B78" s="12">
        <v>27973960.059999999</v>
      </c>
      <c r="C78" s="12">
        <f t="shared" si="2"/>
        <v>24935102.02</v>
      </c>
      <c r="D78" s="12">
        <v>52909062.079999998</v>
      </c>
      <c r="E78" s="12">
        <v>34675196.079999998</v>
      </c>
      <c r="F78" s="12">
        <v>34675196.079999998</v>
      </c>
      <c r="G78" s="12">
        <f t="shared" si="3"/>
        <v>18233866</v>
      </c>
    </row>
    <row r="79" spans="1:7" x14ac:dyDescent="0.2">
      <c r="A79" s="11" t="s">
        <v>104</v>
      </c>
      <c r="B79" s="12">
        <v>0</v>
      </c>
      <c r="C79" s="12">
        <f t="shared" si="2"/>
        <v>5000935</v>
      </c>
      <c r="D79" s="12">
        <v>5000935</v>
      </c>
      <c r="E79" s="12">
        <v>3656649</v>
      </c>
      <c r="F79" s="12">
        <v>3656649</v>
      </c>
      <c r="G79" s="12">
        <f t="shared" si="3"/>
        <v>1344286</v>
      </c>
    </row>
    <row r="80" spans="1:7" x14ac:dyDescent="0.2">
      <c r="A80" s="11" t="s">
        <v>96</v>
      </c>
      <c r="B80" s="12">
        <v>139420719.81999999</v>
      </c>
      <c r="C80" s="12">
        <f t="shared" si="2"/>
        <v>85859620.629999995</v>
      </c>
      <c r="D80" s="12">
        <v>225280340.44999999</v>
      </c>
      <c r="E80" s="12">
        <v>166586483.19999999</v>
      </c>
      <c r="F80" s="12">
        <v>164754350.12</v>
      </c>
      <c r="G80" s="12">
        <f t="shared" si="3"/>
        <v>58693857.25</v>
      </c>
    </row>
    <row r="81" spans="1:7" x14ac:dyDescent="0.2">
      <c r="A81" s="11" t="s">
        <v>97</v>
      </c>
      <c r="B81" s="12">
        <v>46642556.369999997</v>
      </c>
      <c r="C81" s="12">
        <f t="shared" si="2"/>
        <v>14050957.640000001</v>
      </c>
      <c r="D81" s="12">
        <v>60693514.009999998</v>
      </c>
      <c r="E81" s="12">
        <v>60693512.950000003</v>
      </c>
      <c r="F81" s="12">
        <v>60693512.950000003</v>
      </c>
      <c r="G81" s="12">
        <f t="shared" si="3"/>
        <v>1.0599999949336052</v>
      </c>
    </row>
    <row r="82" spans="1:7" x14ac:dyDescent="0.2">
      <c r="A82" s="11" t="s">
        <v>98</v>
      </c>
      <c r="B82" s="12">
        <v>17976034.800000001</v>
      </c>
      <c r="C82" s="12">
        <f t="shared" si="2"/>
        <v>29999495.969999995</v>
      </c>
      <c r="D82" s="12">
        <v>47975530.769999996</v>
      </c>
      <c r="E82" s="12">
        <v>29291552.079999998</v>
      </c>
      <c r="F82" s="12">
        <v>29291552.079999998</v>
      </c>
      <c r="G82" s="12">
        <f t="shared" si="3"/>
        <v>18683978.689999998</v>
      </c>
    </row>
    <row r="83" spans="1:7" x14ac:dyDescent="0.2">
      <c r="A83" s="11" t="s">
        <v>99</v>
      </c>
      <c r="B83" s="12">
        <v>3806692.56</v>
      </c>
      <c r="C83" s="12">
        <f t="shared" si="2"/>
        <v>0</v>
      </c>
      <c r="D83" s="12">
        <v>3806692.56</v>
      </c>
      <c r="E83" s="12">
        <v>3806688.42</v>
      </c>
      <c r="F83" s="12">
        <v>3806688.42</v>
      </c>
      <c r="G83" s="12">
        <f t="shared" si="3"/>
        <v>4.1400000001303852</v>
      </c>
    </row>
    <row r="84" spans="1:7" x14ac:dyDescent="0.2">
      <c r="A84" s="11" t="s">
        <v>100</v>
      </c>
      <c r="B84" s="12">
        <v>382217551.63</v>
      </c>
      <c r="C84" s="12">
        <f t="shared" si="2"/>
        <v>231887515.68000007</v>
      </c>
      <c r="D84" s="12">
        <v>614105067.31000006</v>
      </c>
      <c r="E84" s="12">
        <v>603183943.13000011</v>
      </c>
      <c r="F84" s="12">
        <v>602144338.57000005</v>
      </c>
      <c r="G84" s="12">
        <f t="shared" si="3"/>
        <v>10921124.179999948</v>
      </c>
    </row>
    <row r="85" spans="1:7" x14ac:dyDescent="0.2">
      <c r="A85" s="11" t="s">
        <v>101</v>
      </c>
      <c r="B85" s="12">
        <v>73119698.640000001</v>
      </c>
      <c r="C85" s="12">
        <f t="shared" si="2"/>
        <v>-9027780</v>
      </c>
      <c r="D85" s="12">
        <v>64091918.640000001</v>
      </c>
      <c r="E85" s="12">
        <v>26446082.82</v>
      </c>
      <c r="F85" s="12">
        <v>25900787.02</v>
      </c>
      <c r="G85" s="12">
        <f t="shared" si="3"/>
        <v>37645835.82</v>
      </c>
    </row>
    <row r="86" spans="1:7" x14ac:dyDescent="0.2">
      <c r="A86" s="11"/>
      <c r="B86" s="13"/>
      <c r="C86" s="13"/>
      <c r="D86" s="13"/>
      <c r="E86" s="13"/>
      <c r="F86" s="13"/>
      <c r="G86" s="13"/>
    </row>
    <row r="87" spans="1:7" x14ac:dyDescent="0.2">
      <c r="A87" s="27" t="s">
        <v>10</v>
      </c>
      <c r="B87" s="14">
        <f>SUM(B7:B85)</f>
        <v>8670169298.0400009</v>
      </c>
      <c r="C87" s="14">
        <f t="shared" ref="C87:G87" si="4">SUM(C7:C85)</f>
        <v>3735617305.3399982</v>
      </c>
      <c r="D87" s="14">
        <f t="shared" si="4"/>
        <v>12405786603.379997</v>
      </c>
      <c r="E87" s="14">
        <f t="shared" si="4"/>
        <v>10035576626.599998</v>
      </c>
      <c r="F87" s="14">
        <f t="shared" si="4"/>
        <v>9955556829.4400005</v>
      </c>
      <c r="G87" s="14">
        <f t="shared" si="4"/>
        <v>2370209976.7599993</v>
      </c>
    </row>
    <row r="90" spans="1:7" ht="45" customHeight="1" x14ac:dyDescent="0.2">
      <c r="A90" s="39" t="s">
        <v>106</v>
      </c>
      <c r="B90" s="40"/>
      <c r="C90" s="40"/>
      <c r="D90" s="40"/>
      <c r="E90" s="40"/>
      <c r="F90" s="40"/>
      <c r="G90" s="41"/>
    </row>
    <row r="92" spans="1:7" x14ac:dyDescent="0.2">
      <c r="A92" s="23"/>
      <c r="B92" s="8" t="s">
        <v>0</v>
      </c>
      <c r="C92" s="9"/>
      <c r="D92" s="9"/>
      <c r="E92" s="9"/>
      <c r="F92" s="10"/>
      <c r="G92" s="35" t="s">
        <v>7</v>
      </c>
    </row>
    <row r="93" spans="1:7" ht="22.5" x14ac:dyDescent="0.2">
      <c r="A93" s="24" t="s">
        <v>1</v>
      </c>
      <c r="B93" s="3" t="s">
        <v>2</v>
      </c>
      <c r="C93" s="3" t="s">
        <v>3</v>
      </c>
      <c r="D93" s="3" t="s">
        <v>4</v>
      </c>
      <c r="E93" s="3" t="s">
        <v>5</v>
      </c>
      <c r="F93" s="3" t="s">
        <v>6</v>
      </c>
      <c r="G93" s="36"/>
    </row>
    <row r="94" spans="1:7" x14ac:dyDescent="0.2">
      <c r="A94" s="25"/>
      <c r="B94" s="4">
        <v>1</v>
      </c>
      <c r="C94" s="4">
        <v>2</v>
      </c>
      <c r="D94" s="4" t="s">
        <v>8</v>
      </c>
      <c r="E94" s="4">
        <v>4</v>
      </c>
      <c r="F94" s="4">
        <v>5</v>
      </c>
      <c r="G94" s="4" t="s">
        <v>9</v>
      </c>
    </row>
    <row r="95" spans="1:7" x14ac:dyDescent="0.2">
      <c r="A95" s="28"/>
      <c r="B95" s="6"/>
      <c r="C95" s="6"/>
      <c r="D95" s="6"/>
      <c r="E95" s="6"/>
      <c r="F95" s="6"/>
      <c r="G95" s="6"/>
    </row>
    <row r="96" spans="1:7" x14ac:dyDescent="0.2">
      <c r="A96" s="11" t="s">
        <v>11</v>
      </c>
      <c r="B96" s="18"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</row>
    <row r="97" spans="1:7" x14ac:dyDescent="0.2">
      <c r="A97" s="11" t="s">
        <v>12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</row>
    <row r="98" spans="1:7" x14ac:dyDescent="0.2">
      <c r="A98" s="11" t="s">
        <v>13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</row>
    <row r="99" spans="1:7" x14ac:dyDescent="0.2">
      <c r="A99" s="11" t="s">
        <v>14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</row>
    <row r="100" spans="1:7" x14ac:dyDescent="0.2">
      <c r="A100" s="2"/>
      <c r="B100" s="19"/>
      <c r="C100" s="19"/>
      <c r="D100" s="19"/>
      <c r="E100" s="19"/>
      <c r="F100" s="19"/>
      <c r="G100" s="19"/>
    </row>
    <row r="101" spans="1:7" x14ac:dyDescent="0.2">
      <c r="A101" s="27" t="s">
        <v>10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</row>
    <row r="104" spans="1:7" ht="45" customHeight="1" x14ac:dyDescent="0.2">
      <c r="A104" s="32" t="s">
        <v>107</v>
      </c>
      <c r="B104" s="33"/>
      <c r="C104" s="33"/>
      <c r="D104" s="33"/>
      <c r="E104" s="33"/>
      <c r="F104" s="33"/>
      <c r="G104" s="34"/>
    </row>
    <row r="105" spans="1:7" x14ac:dyDescent="0.2">
      <c r="A105" s="23"/>
      <c r="B105" s="8" t="s">
        <v>0</v>
      </c>
      <c r="C105" s="9"/>
      <c r="D105" s="9"/>
      <c r="E105" s="9"/>
      <c r="F105" s="10"/>
      <c r="G105" s="35" t="s">
        <v>7</v>
      </c>
    </row>
    <row r="106" spans="1:7" ht="22.5" x14ac:dyDescent="0.2">
      <c r="A106" s="24" t="s">
        <v>1</v>
      </c>
      <c r="B106" s="3" t="s">
        <v>2</v>
      </c>
      <c r="C106" s="3" t="s">
        <v>3</v>
      </c>
      <c r="D106" s="3" t="s">
        <v>4</v>
      </c>
      <c r="E106" s="3" t="s">
        <v>5</v>
      </c>
      <c r="F106" s="3" t="s">
        <v>6</v>
      </c>
      <c r="G106" s="36"/>
    </row>
    <row r="107" spans="1:7" x14ac:dyDescent="0.2">
      <c r="A107" s="25"/>
      <c r="B107" s="4">
        <v>1</v>
      </c>
      <c r="C107" s="4">
        <v>2</v>
      </c>
      <c r="D107" s="4" t="s">
        <v>8</v>
      </c>
      <c r="E107" s="4">
        <v>4</v>
      </c>
      <c r="F107" s="4">
        <v>5</v>
      </c>
      <c r="G107" s="4" t="s">
        <v>9</v>
      </c>
    </row>
    <row r="108" spans="1:7" x14ac:dyDescent="0.2">
      <c r="A108" s="28"/>
      <c r="B108" s="6"/>
      <c r="C108" s="6"/>
      <c r="D108" s="6"/>
      <c r="E108" s="6"/>
      <c r="F108" s="6"/>
      <c r="G108" s="6"/>
    </row>
    <row r="109" spans="1:7" ht="22.5" x14ac:dyDescent="0.2">
      <c r="A109" s="29" t="s">
        <v>15</v>
      </c>
      <c r="B109" s="20">
        <v>0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</row>
    <row r="110" spans="1:7" x14ac:dyDescent="0.2">
      <c r="A110" s="29"/>
      <c r="B110" s="20"/>
      <c r="C110" s="20"/>
      <c r="D110" s="20"/>
      <c r="E110" s="20"/>
      <c r="F110" s="20"/>
      <c r="G110" s="20"/>
    </row>
    <row r="111" spans="1:7" x14ac:dyDescent="0.2">
      <c r="A111" s="29" t="s">
        <v>16</v>
      </c>
      <c r="B111" s="20">
        <v>0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</row>
    <row r="112" spans="1:7" x14ac:dyDescent="0.2">
      <c r="A112" s="29"/>
      <c r="B112" s="20"/>
      <c r="C112" s="20"/>
      <c r="D112" s="20"/>
      <c r="E112" s="20"/>
      <c r="F112" s="20"/>
      <c r="G112" s="20"/>
    </row>
    <row r="113" spans="1:7" ht="22.5" x14ac:dyDescent="0.2">
      <c r="A113" s="29" t="s">
        <v>17</v>
      </c>
      <c r="B113" s="20">
        <v>0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</row>
    <row r="114" spans="1:7" x14ac:dyDescent="0.2">
      <c r="A114" s="29"/>
      <c r="B114" s="20"/>
      <c r="C114" s="20"/>
      <c r="D114" s="20"/>
      <c r="E114" s="20"/>
      <c r="F114" s="20"/>
      <c r="G114" s="20"/>
    </row>
    <row r="115" spans="1:7" ht="22.5" x14ac:dyDescent="0.2">
      <c r="A115" s="29" t="s">
        <v>18</v>
      </c>
      <c r="B115" s="20">
        <v>0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</row>
    <row r="116" spans="1:7" x14ac:dyDescent="0.2">
      <c r="A116" s="29"/>
      <c r="B116" s="20"/>
      <c r="C116" s="20"/>
      <c r="D116" s="20"/>
      <c r="E116" s="20"/>
      <c r="F116" s="20"/>
      <c r="G116" s="20"/>
    </row>
    <row r="117" spans="1:7" ht="22.5" x14ac:dyDescent="0.2">
      <c r="A117" s="29" t="s">
        <v>19</v>
      </c>
      <c r="B117" s="20">
        <v>0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</row>
    <row r="118" spans="1:7" x14ac:dyDescent="0.2">
      <c r="A118" s="29"/>
      <c r="B118" s="20"/>
      <c r="C118" s="20"/>
      <c r="D118" s="20"/>
      <c r="E118" s="20"/>
      <c r="F118" s="20"/>
      <c r="G118" s="20"/>
    </row>
    <row r="119" spans="1:7" ht="22.5" x14ac:dyDescent="0.2">
      <c r="A119" s="29" t="s">
        <v>20</v>
      </c>
      <c r="B119" s="20">
        <v>0</v>
      </c>
      <c r="C119" s="20">
        <v>0</v>
      </c>
      <c r="D119" s="20">
        <v>0</v>
      </c>
      <c r="E119" s="20">
        <v>0</v>
      </c>
      <c r="F119" s="20">
        <v>0</v>
      </c>
      <c r="G119" s="20">
        <v>0</v>
      </c>
    </row>
    <row r="120" spans="1:7" x14ac:dyDescent="0.2">
      <c r="A120" s="29"/>
      <c r="B120" s="20"/>
      <c r="C120" s="20"/>
      <c r="D120" s="20"/>
      <c r="E120" s="20"/>
      <c r="F120" s="20"/>
      <c r="G120" s="20"/>
    </row>
    <row r="121" spans="1:7" ht="22.5" x14ac:dyDescent="0.2">
      <c r="A121" s="29" t="s">
        <v>21</v>
      </c>
      <c r="B121" s="20">
        <v>0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</row>
    <row r="122" spans="1:7" x14ac:dyDescent="0.2">
      <c r="A122" s="30"/>
      <c r="B122" s="21"/>
      <c r="C122" s="21"/>
      <c r="D122" s="21"/>
      <c r="E122" s="21"/>
      <c r="F122" s="21"/>
      <c r="G122" s="21"/>
    </row>
    <row r="123" spans="1:7" x14ac:dyDescent="0.2">
      <c r="A123" s="31" t="s">
        <v>10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</row>
    <row r="143" spans="1:5" x14ac:dyDescent="0.2">
      <c r="A143" s="15" t="s">
        <v>24</v>
      </c>
      <c r="B143" s="16"/>
      <c r="C143" s="37" t="s">
        <v>22</v>
      </c>
      <c r="D143" s="37"/>
      <c r="E143" s="37"/>
    </row>
    <row r="144" spans="1:5" x14ac:dyDescent="0.2">
      <c r="A144" s="17" t="s">
        <v>25</v>
      </c>
      <c r="B144" s="16"/>
      <c r="C144" s="38" t="s">
        <v>23</v>
      </c>
      <c r="D144" s="38"/>
      <c r="E144" s="38"/>
    </row>
  </sheetData>
  <sheetProtection formatCells="0" formatColumns="0" formatRows="0" insertRows="0" deleteRows="0" autoFilter="0"/>
  <mergeCells count="8">
    <mergeCell ref="A1:G1"/>
    <mergeCell ref="A90:G90"/>
    <mergeCell ref="A104:G104"/>
    <mergeCell ref="C143:E143"/>
    <mergeCell ref="C144:E144"/>
    <mergeCell ref="G3:G4"/>
    <mergeCell ref="G92:G93"/>
    <mergeCell ref="G105:G106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6D665B3D-885A-40A8-8EF7-2AD333BDC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2025-01-24T21:33:48Z</cp:lastPrinted>
  <dcterms:created xsi:type="dcterms:W3CDTF">2014-02-10T03:37:14Z</dcterms:created>
  <dcterms:modified xsi:type="dcterms:W3CDTF">2025-01-30T19:40:29Z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